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" i="1" l="1"/>
  <c r="E9" i="1" l="1"/>
  <c r="D8" i="1" l="1"/>
  <c r="E8" i="1" l="1"/>
  <c r="E7" i="1" l="1"/>
  <c r="E6" i="1" l="1"/>
</calcChain>
</file>

<file path=xl/comments1.xml><?xml version="1.0" encoding="utf-8"?>
<comments xmlns="http://schemas.openxmlformats.org/spreadsheetml/2006/main">
  <authors>
    <author>Financial Admin</author>
  </authors>
  <commentList>
    <comment ref="J3" authorId="0">
      <text>
        <r>
          <rPr>
            <b/>
            <sz val="9"/>
            <color indexed="81"/>
            <rFont val="Tahoma"/>
            <charset val="1"/>
          </rPr>
          <t>Financial Admin:</t>
        </r>
        <r>
          <rPr>
            <sz val="9"/>
            <color indexed="81"/>
            <rFont val="Tahoma"/>
            <charset val="1"/>
          </rPr>
          <t xml:space="preserve">
14 envelopes with $105 cash-unclaimed</t>
        </r>
      </text>
    </comment>
    <comment ref="E6" authorId="0">
      <text>
        <r>
          <rPr>
            <b/>
            <sz val="9"/>
            <color indexed="81"/>
            <rFont val="Tahoma"/>
            <charset val="1"/>
          </rPr>
          <t>Financial Admin:</t>
        </r>
        <r>
          <rPr>
            <sz val="9"/>
            <color indexed="81"/>
            <rFont val="Tahoma"/>
            <charset val="1"/>
          </rPr>
          <t xml:space="preserve">
14 envelopes with $105 cash-unclaimed</t>
        </r>
      </text>
    </comment>
  </commentList>
</comments>
</file>

<file path=xl/sharedStrings.xml><?xml version="1.0" encoding="utf-8"?>
<sst xmlns="http://schemas.openxmlformats.org/spreadsheetml/2006/main" count="17" uniqueCount="11">
  <si>
    <t>BURN THE MORTGAGE WORKSHEET</t>
  </si>
  <si>
    <t xml:space="preserve"> </t>
  </si>
  <si>
    <t>Amount Given</t>
  </si>
  <si>
    <t>Balance Given</t>
  </si>
  <si>
    <t># of givers</t>
  </si>
  <si>
    <t>Date of Deposit</t>
  </si>
  <si>
    <t>As of</t>
  </si>
  <si>
    <t>Received 1st Match Check</t>
  </si>
  <si>
    <t>Goal</t>
  </si>
  <si>
    <t>Contributions</t>
  </si>
  <si>
    <t># of Givers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</si>
</sst>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2" xfId="0" applyFont="1" applyBorder="1" applyAlignment="1">
      <alignment horizontal="center"/>
    </xf>
    <xf numFmtId="44" fontId="0" fillId="0" borderId="0" xfId="1" applyFont="1"/>
    <xf numFmtId="44" fontId="1" fillId="0" borderId="2" xfId="1" applyFont="1" applyBorder="1"/>
    <xf numFmtId="44" fontId="1" fillId="0" borderId="3" xfId="1" applyFont="1" applyBorder="1"/>
    <xf numFmtId="44" fontId="0" fillId="0" borderId="5" xfId="1" applyFont="1" applyBorder="1"/>
    <xf numFmtId="44" fontId="0" fillId="0" borderId="7" xfId="1" applyFont="1" applyBorder="1"/>
    <xf numFmtId="44" fontId="1" fillId="0" borderId="7" xfId="1" applyFont="1" applyBorder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44" fontId="3" fillId="2" borderId="8" xfId="1" applyFont="1" applyFill="1" applyBorder="1"/>
    <xf numFmtId="1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4" fontId="1" fillId="2" borderId="7" xfId="1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Sheet1!$H$2:$H$7</c:f>
              <c:numCache>
                <c:formatCode>General</c:formatCode>
                <c:ptCount val="6"/>
                <c:pt idx="0">
                  <c:v>0</c:v>
                </c:pt>
                <c:pt idx="1">
                  <c:v>133</c:v>
                </c:pt>
                <c:pt idx="2">
                  <c:v>101</c:v>
                </c:pt>
                <c:pt idx="3">
                  <c:v>75</c:v>
                </c:pt>
                <c:pt idx="4">
                  <c:v>36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Sheet1!$I$2:$I$7</c:f>
              <c:numCache>
                <c:formatCode>General</c:formatCode>
                <c:ptCount val="6"/>
                <c:pt idx="0">
                  <c:v>40000</c:v>
                </c:pt>
                <c:pt idx="1">
                  <c:v>35912</c:v>
                </c:pt>
                <c:pt idx="2">
                  <c:v>30478</c:v>
                </c:pt>
                <c:pt idx="3">
                  <c:v>23663</c:v>
                </c:pt>
                <c:pt idx="4">
                  <c:v>14332</c:v>
                </c:pt>
                <c:pt idx="5">
                  <c:v>1206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84128"/>
        <c:axId val="52385664"/>
      </c:barChart>
      <c:catAx>
        <c:axId val="52384128"/>
        <c:scaling>
          <c:orientation val="minMax"/>
        </c:scaling>
        <c:delete val="0"/>
        <c:axPos val="l"/>
        <c:majorTickMark val="out"/>
        <c:minorTickMark val="none"/>
        <c:tickLblPos val="nextTo"/>
        <c:crossAx val="52385664"/>
        <c:crosses val="autoZero"/>
        <c:auto val="1"/>
        <c:lblAlgn val="ctr"/>
        <c:lblOffset val="100"/>
        <c:noMultiLvlLbl val="0"/>
      </c:catAx>
      <c:valAx>
        <c:axId val="523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238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Sheet1!$I$2:$I$7</c:f>
              <c:numCache>
                <c:formatCode>General</c:formatCode>
                <c:ptCount val="6"/>
                <c:pt idx="0">
                  <c:v>40000</c:v>
                </c:pt>
                <c:pt idx="1">
                  <c:v>35912</c:v>
                </c:pt>
                <c:pt idx="2">
                  <c:v>30478</c:v>
                </c:pt>
                <c:pt idx="3">
                  <c:v>23663</c:v>
                </c:pt>
                <c:pt idx="4">
                  <c:v>14332</c:v>
                </c:pt>
                <c:pt idx="5">
                  <c:v>1206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27392"/>
        <c:axId val="69194112"/>
      </c:barChart>
      <c:catAx>
        <c:axId val="52427392"/>
        <c:scaling>
          <c:orientation val="minMax"/>
        </c:scaling>
        <c:delete val="0"/>
        <c:axPos val="l"/>
        <c:majorTickMark val="out"/>
        <c:minorTickMark val="none"/>
        <c:tickLblPos val="nextTo"/>
        <c:crossAx val="69194112"/>
        <c:crosses val="autoZero"/>
        <c:auto val="1"/>
        <c:lblAlgn val="ctr"/>
        <c:lblOffset val="100"/>
        <c:noMultiLvlLbl val="0"/>
      </c:catAx>
      <c:valAx>
        <c:axId val="69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2427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# of Givers</c:v>
                </c:pt>
              </c:strCache>
            </c:strRef>
          </c:tx>
          <c:invertIfNegative val="0"/>
          <c:val>
            <c:numRef>
              <c:f>Sheet1!$H$2:$H$7</c:f>
              <c:numCache>
                <c:formatCode>General</c:formatCode>
                <c:ptCount val="6"/>
                <c:pt idx="0">
                  <c:v>0</c:v>
                </c:pt>
                <c:pt idx="1">
                  <c:v>133</c:v>
                </c:pt>
                <c:pt idx="2">
                  <c:v>101</c:v>
                </c:pt>
                <c:pt idx="3">
                  <c:v>75</c:v>
                </c:pt>
                <c:pt idx="4">
                  <c:v>36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Contributions</c:v>
                </c:pt>
              </c:strCache>
            </c:strRef>
          </c:tx>
          <c:invertIfNegative val="0"/>
          <c:val>
            <c:numRef>
              <c:f>Sheet1!$I$2:$I$7</c:f>
              <c:numCache>
                <c:formatCode>General</c:formatCode>
                <c:ptCount val="6"/>
                <c:pt idx="0">
                  <c:v>40000</c:v>
                </c:pt>
                <c:pt idx="1">
                  <c:v>35912</c:v>
                </c:pt>
                <c:pt idx="2">
                  <c:v>30478</c:v>
                </c:pt>
                <c:pt idx="3">
                  <c:v>23663</c:v>
                </c:pt>
                <c:pt idx="4">
                  <c:v>14332</c:v>
                </c:pt>
                <c:pt idx="5">
                  <c:v>1206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608768"/>
        <c:axId val="90610304"/>
        <c:axId val="0"/>
      </c:bar3DChart>
      <c:catAx>
        <c:axId val="90608768"/>
        <c:scaling>
          <c:orientation val="minMax"/>
        </c:scaling>
        <c:delete val="0"/>
        <c:axPos val="l"/>
        <c:majorTickMark val="out"/>
        <c:minorTickMark val="none"/>
        <c:tickLblPos val="nextTo"/>
        <c:crossAx val="90610304"/>
        <c:crosses val="autoZero"/>
        <c:auto val="1"/>
        <c:lblAlgn val="ctr"/>
        <c:lblOffset val="100"/>
        <c:noMultiLvlLbl val="0"/>
      </c:catAx>
      <c:valAx>
        <c:axId val="9061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0608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064512"/>
        <c:axId val="104066048"/>
        <c:axId val="0"/>
      </c:bar3DChart>
      <c:catAx>
        <c:axId val="104064512"/>
        <c:scaling>
          <c:orientation val="minMax"/>
        </c:scaling>
        <c:delete val="0"/>
        <c:axPos val="l"/>
        <c:majorTickMark val="out"/>
        <c:minorTickMark val="none"/>
        <c:tickLblPos val="nextTo"/>
        <c:crossAx val="104066048"/>
        <c:crosses val="autoZero"/>
        <c:auto val="1"/>
        <c:lblAlgn val="ctr"/>
        <c:lblOffset val="100"/>
        <c:noMultiLvlLbl val="0"/>
      </c:catAx>
      <c:valAx>
        <c:axId val="1040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4064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Lit>
              <c:ptCount val="1"/>
              <c:pt idx="0">
                <c:v>G2</c:v>
              </c:pt>
            </c:strLit>
          </c:cat>
          <c:val>
            <c:numRef>
              <c:f>Sheet1!$H$2:$H$7</c:f>
              <c:numCache>
                <c:formatCode>General</c:formatCode>
                <c:ptCount val="6"/>
                <c:pt idx="0">
                  <c:v>0</c:v>
                </c:pt>
                <c:pt idx="1">
                  <c:v>133</c:v>
                </c:pt>
                <c:pt idx="2">
                  <c:v>101</c:v>
                </c:pt>
                <c:pt idx="3">
                  <c:v>75</c:v>
                </c:pt>
                <c:pt idx="4">
                  <c:v>36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invertIfNegative val="0"/>
          <c:cat>
            <c:strLit>
              <c:ptCount val="1"/>
              <c:pt idx="0">
                <c:v>G2</c:v>
              </c:pt>
            </c:strLit>
          </c:cat>
          <c:val>
            <c:numRef>
              <c:f>Sheet1!$I$2:$I$7</c:f>
              <c:numCache>
                <c:formatCode>General</c:formatCode>
                <c:ptCount val="6"/>
                <c:pt idx="0">
                  <c:v>40000</c:v>
                </c:pt>
                <c:pt idx="1">
                  <c:v>35912</c:v>
                </c:pt>
                <c:pt idx="2">
                  <c:v>30478</c:v>
                </c:pt>
                <c:pt idx="3">
                  <c:v>23663</c:v>
                </c:pt>
                <c:pt idx="4">
                  <c:v>14332</c:v>
                </c:pt>
                <c:pt idx="5">
                  <c:v>1206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040320"/>
        <c:axId val="104073856"/>
        <c:axId val="0"/>
      </c:bar3DChart>
      <c:catAx>
        <c:axId val="104040320"/>
        <c:scaling>
          <c:orientation val="minMax"/>
        </c:scaling>
        <c:delete val="0"/>
        <c:axPos val="l"/>
        <c:majorTickMark val="out"/>
        <c:minorTickMark val="none"/>
        <c:tickLblPos val="nextTo"/>
        <c:crossAx val="104073856"/>
        <c:crosses val="autoZero"/>
        <c:auto val="1"/>
        <c:lblAlgn val="ctr"/>
        <c:lblOffset val="100"/>
        <c:noMultiLvlLbl val="0"/>
      </c:catAx>
      <c:valAx>
        <c:axId val="10407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4040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708223972003499E-2"/>
          <c:y val="0.19432888597258677"/>
          <c:w val="0.89663910761154852"/>
          <c:h val="0.6896912365121026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Contributions</c:v>
                </c:pt>
              </c:strCache>
            </c:strRef>
          </c:tx>
          <c:invertIfNegative val="0"/>
          <c:cat>
            <c:strLit>
              <c:ptCount val="1"/>
              <c:pt idx="0">
                <c:v>Goal</c:v>
              </c:pt>
            </c:strLit>
          </c:cat>
          <c:val>
            <c:numRef>
              <c:f>Sheet1!$I$2:$I$7</c:f>
              <c:numCache>
                <c:formatCode>General</c:formatCode>
                <c:ptCount val="6"/>
                <c:pt idx="0">
                  <c:v>40000</c:v>
                </c:pt>
                <c:pt idx="1">
                  <c:v>35912</c:v>
                </c:pt>
                <c:pt idx="2">
                  <c:v>30478</c:v>
                </c:pt>
                <c:pt idx="3">
                  <c:v>23663</c:v>
                </c:pt>
                <c:pt idx="4">
                  <c:v>14332</c:v>
                </c:pt>
                <c:pt idx="5">
                  <c:v>1206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269952"/>
        <c:axId val="90279936"/>
        <c:axId val="0"/>
      </c:bar3DChart>
      <c:catAx>
        <c:axId val="90269952"/>
        <c:scaling>
          <c:orientation val="minMax"/>
        </c:scaling>
        <c:delete val="1"/>
        <c:axPos val="l"/>
        <c:majorTickMark val="out"/>
        <c:minorTickMark val="none"/>
        <c:tickLblPos val="nextTo"/>
        <c:crossAx val="90279936"/>
        <c:crosses val="autoZero"/>
        <c:auto val="1"/>
        <c:lblAlgn val="ctr"/>
        <c:lblOffset val="100"/>
        <c:noMultiLvlLbl val="0"/>
      </c:catAx>
      <c:valAx>
        <c:axId val="9027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0269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614362</xdr:colOff>
      <xdr:row>11</xdr:row>
      <xdr:rowOff>52387</xdr:rowOff>
    </xdr:from>
    <xdr:to>
      <xdr:col>13</xdr:col>
      <xdr:colOff>576262</xdr:colOff>
      <xdr:row>25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614362</xdr:colOff>
      <xdr:row>11</xdr:row>
      <xdr:rowOff>52387</xdr:rowOff>
    </xdr:from>
    <xdr:to>
      <xdr:col>13</xdr:col>
      <xdr:colOff>576262</xdr:colOff>
      <xdr:row>25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614362</xdr:colOff>
      <xdr:row>11</xdr:row>
      <xdr:rowOff>52387</xdr:rowOff>
    </xdr:from>
    <xdr:to>
      <xdr:col>13</xdr:col>
      <xdr:colOff>576262</xdr:colOff>
      <xdr:row>25</xdr:row>
      <xdr:rowOff>128587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614362</xdr:colOff>
      <xdr:row>11</xdr:row>
      <xdr:rowOff>52387</xdr:rowOff>
    </xdr:from>
    <xdr:to>
      <xdr:col>13</xdr:col>
      <xdr:colOff>576262</xdr:colOff>
      <xdr:row>25</xdr:row>
      <xdr:rowOff>128587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614362</xdr:colOff>
      <xdr:row>11</xdr:row>
      <xdr:rowOff>52387</xdr:rowOff>
    </xdr:from>
    <xdr:to>
      <xdr:col>13</xdr:col>
      <xdr:colOff>576262</xdr:colOff>
      <xdr:row>25</xdr:row>
      <xdr:rowOff>128587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547687</xdr:colOff>
      <xdr:row>10</xdr:row>
      <xdr:rowOff>176212</xdr:rowOff>
    </xdr:from>
    <xdr:to>
      <xdr:col>4</xdr:col>
      <xdr:colOff>890587</xdr:colOff>
      <xdr:row>25</xdr:row>
      <xdr:rowOff>61912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9"/>
  <sheetViews>
    <sheetView tabSelected="1" workbookViewId="0">
      <selection activeCell="G13" sqref="G13"/>
    </sheetView>
  </sheetViews>
  <sheetFormatPr defaultRowHeight="15" x14ac:dyDescent="0.25"/>
  <cols>
    <col min="2" max="2" width="13.140625" style="8" customWidth="1"/>
    <col min="3" max="3" width="23.7109375" style="9" customWidth="1"/>
    <col min="4" max="4" width="17.42578125" style="2" customWidth="1"/>
    <col min="5" max="5" width="13.7109375" style="2" customWidth="1"/>
    <col min="8" max="8" width="10.85546875" customWidth="1"/>
    <col min="9" max="9" width="15.140625" customWidth="1"/>
    <col min="10" max="10" width="15.7109375" customWidth="1"/>
  </cols>
  <sheetData>
    <row r="1" spans="2:10" ht="15.75" thickBot="1" x14ac:dyDescent="0.3">
      <c r="B1" s="24" t="s">
        <v>0</v>
      </c>
      <c r="C1" s="25"/>
      <c r="D1" s="25"/>
      <c r="E1" s="26"/>
      <c r="F1" s="15" t="s">
        <v>1</v>
      </c>
      <c r="H1" t="s">
        <v>10</v>
      </c>
      <c r="I1" t="s">
        <v>9</v>
      </c>
    </row>
    <row r="2" spans="2:10" ht="15.75" thickBot="1" x14ac:dyDescent="0.3">
      <c r="C2" s="16" t="s">
        <v>6</v>
      </c>
      <c r="H2" s="18" t="s">
        <v>8</v>
      </c>
      <c r="I2">
        <v>40000</v>
      </c>
      <c r="J2" s="7"/>
    </row>
    <row r="3" spans="2:10" ht="15.75" thickBot="1" x14ac:dyDescent="0.3">
      <c r="B3" s="13" t="s">
        <v>4</v>
      </c>
      <c r="C3" s="1" t="s">
        <v>5</v>
      </c>
      <c r="D3" s="3" t="s">
        <v>2</v>
      </c>
      <c r="E3" s="4" t="s">
        <v>3</v>
      </c>
      <c r="H3" s="18">
        <v>133</v>
      </c>
      <c r="I3">
        <v>35912</v>
      </c>
      <c r="J3" s="7"/>
    </row>
    <row r="4" spans="2:10" x14ac:dyDescent="0.25">
      <c r="B4" s="17" t="s">
        <v>1</v>
      </c>
      <c r="C4" s="10"/>
      <c r="D4" s="5"/>
      <c r="E4" s="5"/>
      <c r="H4" s="18">
        <v>101</v>
      </c>
      <c r="I4">
        <v>30478</v>
      </c>
      <c r="J4" s="7"/>
    </row>
    <row r="5" spans="2:10" ht="22.5" customHeight="1" x14ac:dyDescent="0.25">
      <c r="B5" s="18">
        <v>3</v>
      </c>
      <c r="C5" s="11">
        <v>42422</v>
      </c>
      <c r="D5" s="6">
        <v>1206</v>
      </c>
      <c r="E5" s="7">
        <v>1206</v>
      </c>
      <c r="F5">
        <v>1206</v>
      </c>
      <c r="H5" s="18">
        <v>75</v>
      </c>
      <c r="I5">
        <v>23663</v>
      </c>
      <c r="J5" s="7"/>
    </row>
    <row r="6" spans="2:10" x14ac:dyDescent="0.25">
      <c r="B6" s="18">
        <v>33</v>
      </c>
      <c r="C6" s="11">
        <v>42429</v>
      </c>
      <c r="D6" s="6">
        <v>13126</v>
      </c>
      <c r="E6" s="7">
        <f>E5+D6</f>
        <v>14332</v>
      </c>
      <c r="F6">
        <v>14332</v>
      </c>
      <c r="H6" s="18">
        <v>36</v>
      </c>
      <c r="I6">
        <v>14332</v>
      </c>
      <c r="J6" s="7"/>
    </row>
    <row r="7" spans="2:10" x14ac:dyDescent="0.25">
      <c r="B7" s="18">
        <v>39</v>
      </c>
      <c r="C7" s="11">
        <v>42437</v>
      </c>
      <c r="D7" s="6">
        <v>9331</v>
      </c>
      <c r="E7" s="7">
        <f>E6+D7</f>
        <v>23663</v>
      </c>
      <c r="F7">
        <v>23663</v>
      </c>
      <c r="G7" t="s">
        <v>1</v>
      </c>
      <c r="H7" s="18">
        <v>3</v>
      </c>
      <c r="I7">
        <v>1206</v>
      </c>
      <c r="J7" s="7"/>
    </row>
    <row r="8" spans="2:10" x14ac:dyDescent="0.25">
      <c r="B8" s="18">
        <v>26</v>
      </c>
      <c r="C8" s="11">
        <v>42443</v>
      </c>
      <c r="D8" s="6">
        <f>170+6645</f>
        <v>6815</v>
      </c>
      <c r="E8" s="7">
        <f>E7+D8</f>
        <v>30478</v>
      </c>
      <c r="F8">
        <v>30478</v>
      </c>
    </row>
    <row r="9" spans="2:10" x14ac:dyDescent="0.25">
      <c r="B9" s="18">
        <v>32</v>
      </c>
      <c r="C9" s="11">
        <v>42450</v>
      </c>
      <c r="D9" s="6">
        <v>5434</v>
      </c>
      <c r="E9" s="7">
        <f>E8+D9</f>
        <v>35912</v>
      </c>
      <c r="F9">
        <v>35912</v>
      </c>
    </row>
    <row r="10" spans="2:10" x14ac:dyDescent="0.25">
      <c r="B10" s="18">
        <f>SUM(B5:B9)</f>
        <v>133</v>
      </c>
      <c r="C10" s="12" t="s">
        <v>8</v>
      </c>
      <c r="D10" s="6">
        <v>0</v>
      </c>
      <c r="E10" s="7">
        <v>40000</v>
      </c>
      <c r="F10">
        <v>40000</v>
      </c>
    </row>
    <row r="11" spans="2:10" x14ac:dyDescent="0.25">
      <c r="B11" s="18"/>
      <c r="C11" s="12"/>
      <c r="D11" s="6">
        <v>0</v>
      </c>
      <c r="E11" s="7"/>
    </row>
    <row r="12" spans="2:10" x14ac:dyDescent="0.25">
      <c r="B12" s="18"/>
      <c r="C12" s="12"/>
      <c r="D12" s="6">
        <v>0</v>
      </c>
      <c r="E12" s="7"/>
      <c r="I12" t="s">
        <v>1</v>
      </c>
    </row>
    <row r="13" spans="2:10" x14ac:dyDescent="0.25">
      <c r="B13" s="18"/>
      <c r="C13" s="12"/>
      <c r="D13" s="6">
        <v>0</v>
      </c>
      <c r="E13" s="7"/>
    </row>
    <row r="14" spans="2:10" x14ac:dyDescent="0.25">
      <c r="B14" s="18"/>
      <c r="C14" s="12"/>
      <c r="D14" s="6">
        <v>0</v>
      </c>
      <c r="E14" s="7"/>
    </row>
    <row r="15" spans="2:10" x14ac:dyDescent="0.25">
      <c r="B15" s="18"/>
      <c r="C15" s="12"/>
      <c r="D15" s="6">
        <v>0</v>
      </c>
      <c r="E15" s="7"/>
    </row>
    <row r="16" spans="2:10" x14ac:dyDescent="0.25">
      <c r="B16" s="18"/>
      <c r="C16" s="12"/>
      <c r="D16" s="6">
        <v>0</v>
      </c>
      <c r="E16" s="7"/>
    </row>
    <row r="17" spans="2:5" x14ac:dyDescent="0.25">
      <c r="B17" s="18"/>
      <c r="C17" s="12"/>
      <c r="D17" s="6">
        <v>0</v>
      </c>
      <c r="E17" s="7"/>
    </row>
    <row r="18" spans="2:5" x14ac:dyDescent="0.25">
      <c r="B18" s="18"/>
      <c r="C18" s="12"/>
      <c r="D18" s="6">
        <v>0</v>
      </c>
      <c r="E18" s="7"/>
    </row>
    <row r="19" spans="2:5" x14ac:dyDescent="0.25">
      <c r="B19" s="18"/>
      <c r="C19" s="12"/>
      <c r="D19" s="6">
        <v>0</v>
      </c>
      <c r="E19" s="7"/>
    </row>
    <row r="20" spans="2:5" x14ac:dyDescent="0.25">
      <c r="B20" s="18"/>
      <c r="C20" s="12"/>
      <c r="D20" s="6">
        <v>0</v>
      </c>
      <c r="E20" s="7"/>
    </row>
    <row r="21" spans="2:5" x14ac:dyDescent="0.25">
      <c r="B21" s="18"/>
      <c r="C21" s="12"/>
      <c r="D21" s="6">
        <v>0</v>
      </c>
      <c r="E21" s="7"/>
    </row>
    <row r="22" spans="2:5" x14ac:dyDescent="0.25">
      <c r="B22" s="18"/>
      <c r="C22" s="12"/>
      <c r="D22" s="6">
        <v>0</v>
      </c>
      <c r="E22" s="7"/>
    </row>
    <row r="23" spans="2:5" x14ac:dyDescent="0.25">
      <c r="B23" s="18"/>
      <c r="C23" s="12"/>
      <c r="D23" s="6">
        <v>0</v>
      </c>
      <c r="E23" s="7"/>
    </row>
    <row r="24" spans="2:5" x14ac:dyDescent="0.25">
      <c r="B24" s="18"/>
      <c r="C24" s="12"/>
      <c r="D24" s="6">
        <v>0</v>
      </c>
      <c r="E24" s="7"/>
    </row>
    <row r="25" spans="2:5" x14ac:dyDescent="0.25">
      <c r="B25" s="18"/>
      <c r="C25" s="12"/>
      <c r="D25" s="6">
        <v>0</v>
      </c>
      <c r="E25" s="7"/>
    </row>
    <row r="26" spans="2:5" x14ac:dyDescent="0.25">
      <c r="B26" s="18"/>
      <c r="C26" s="12"/>
      <c r="D26" s="6">
        <v>0</v>
      </c>
      <c r="E26" s="7"/>
    </row>
    <row r="27" spans="2:5" x14ac:dyDescent="0.25">
      <c r="B27" s="18"/>
      <c r="C27" s="12"/>
      <c r="D27" s="6">
        <v>0</v>
      </c>
      <c r="E27" s="7"/>
    </row>
    <row r="28" spans="2:5" x14ac:dyDescent="0.25">
      <c r="B28" s="20">
        <v>42443</v>
      </c>
      <c r="C28" s="21" t="s">
        <v>7</v>
      </c>
      <c r="D28" s="7">
        <v>15000</v>
      </c>
      <c r="E28" s="7"/>
    </row>
    <row r="29" spans="2:5" ht="15.75" x14ac:dyDescent="0.25">
      <c r="B29" s="14" t="s">
        <v>1</v>
      </c>
      <c r="C29" s="22"/>
      <c r="D29" s="23"/>
      <c r="E29" s="19" t="s">
        <v>1</v>
      </c>
    </row>
  </sheetData>
  <mergeCells count="1">
    <mergeCell ref="B1:E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Admin</dc:creator>
  <cp:lastModifiedBy>Bob</cp:lastModifiedBy>
  <cp:lastPrinted>2016-03-08T17:21:29Z</cp:lastPrinted>
  <dcterms:created xsi:type="dcterms:W3CDTF">2016-02-19T16:40:25Z</dcterms:created>
  <dcterms:modified xsi:type="dcterms:W3CDTF">2016-03-22T18:30:18Z</dcterms:modified>
</cp:coreProperties>
</file>